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ndyc\Desktop\"/>
    </mc:Choice>
  </mc:AlternateContent>
  <bookViews>
    <workbookView xWindow="0" yWindow="0" windowWidth="17970" windowHeight="5940" activeTab="3"/>
  </bookViews>
  <sheets>
    <sheet name="Ring 1" sheetId="5" r:id="rId1"/>
    <sheet name="Ring 2" sheetId="7" r:id="rId2"/>
    <sheet name="Ring 3" sheetId="6" r:id="rId3"/>
    <sheet name="Ring 4" sheetId="8" r:id="rId4"/>
    <sheet name="Blad8" sheetId="9" r:id="rId5"/>
  </sheets>
  <calcPr calcId="171026" calcMode="manual"/>
</workbook>
</file>

<file path=xl/calcChain.xml><?xml version="1.0" encoding="utf-8"?>
<calcChain xmlns="http://schemas.openxmlformats.org/spreadsheetml/2006/main">
  <c r="L5" i="9" l="1"/>
  <c r="L4" i="9"/>
  <c r="L6" i="9" s="1"/>
  <c r="L3" i="9"/>
  <c r="L2" i="9"/>
</calcChain>
</file>

<file path=xl/sharedStrings.xml><?xml version="1.0" encoding="utf-8"?>
<sst xmlns="http://schemas.openxmlformats.org/spreadsheetml/2006/main" count="354" uniqueCount="158">
  <si>
    <t>VM</t>
  </si>
  <si>
    <t>Naam</t>
  </si>
  <si>
    <t>Stokmaat</t>
  </si>
  <si>
    <t>Klasse</t>
  </si>
  <si>
    <t>Club</t>
  </si>
  <si>
    <t>Pony</t>
  </si>
  <si>
    <t>NM</t>
  </si>
  <si>
    <t>VERSCHOOTEN ZOE</t>
  </si>
  <si>
    <t>S</t>
  </si>
  <si>
    <t>B1</t>
  </si>
  <si>
    <t>KONINGSHOOIKT</t>
  </si>
  <si>
    <t>PAUWELS LOBKE</t>
  </si>
  <si>
    <t>BORNEM</t>
  </si>
  <si>
    <t>DONDER</t>
  </si>
  <si>
    <t>VAN BEVEREN ROMY</t>
  </si>
  <si>
    <t>A</t>
  </si>
  <si>
    <t>LEEST</t>
  </si>
  <si>
    <t>RICHARD'S ARCHIE</t>
  </si>
  <si>
    <t>VERTONGEN LAUREN</t>
  </si>
  <si>
    <t>D</t>
  </si>
  <si>
    <t>PUURS KALFORT</t>
  </si>
  <si>
    <t>VAN DEN BERGH KATO</t>
  </si>
  <si>
    <t>MAYA</t>
  </si>
  <si>
    <t>KONTICH</t>
  </si>
  <si>
    <t>PEETERS ZITA</t>
  </si>
  <si>
    <t>MOZERT VAN 'T GEBROOKT</t>
  </si>
  <si>
    <t>MIRALLAS</t>
  </si>
  <si>
    <t>VAN ESPEN RUNE</t>
  </si>
  <si>
    <t>ENKA PRINCESS VD ZWALUWHOEVE</t>
  </si>
  <si>
    <t>VERBEECK JINTE</t>
  </si>
  <si>
    <t>VENUS H</t>
  </si>
  <si>
    <t>BALLERINA</t>
  </si>
  <si>
    <t>DE KEYZER EMILIE</t>
  </si>
  <si>
    <t>C</t>
  </si>
  <si>
    <t>HINGENE</t>
  </si>
  <si>
    <t>SAMMY D</t>
  </si>
  <si>
    <t>VAN STEENLANDT MICHIEL</t>
  </si>
  <si>
    <t>HERMANS LIESBETH</t>
  </si>
  <si>
    <t>VINGERHOETS MEREL</t>
  </si>
  <si>
    <t>LENAERTS EMILIE</t>
  </si>
  <si>
    <t>ZARA</t>
  </si>
  <si>
    <t>LENAERTS JULIE</t>
  </si>
  <si>
    <t>JULIE</t>
  </si>
  <si>
    <t>DIJKMANS MARIE</t>
  </si>
  <si>
    <t>VEGAS D.</t>
  </si>
  <si>
    <t>BOGAERT SILLE</t>
  </si>
  <si>
    <t>LIPPELO</t>
  </si>
  <si>
    <t>NIKITA</t>
  </si>
  <si>
    <t>DE KINDER AMBER</t>
  </si>
  <si>
    <t>KIWANA VAN 'T VOSSENHOL</t>
  </si>
  <si>
    <t>DE MAEYER JOLIJN</t>
  </si>
  <si>
    <t>HORANNE</t>
  </si>
  <si>
    <t>DE BOECK SARA</t>
  </si>
  <si>
    <t>JOLY'S FRANCA</t>
  </si>
  <si>
    <t>HENS LOTTE</t>
  </si>
  <si>
    <t>B</t>
  </si>
  <si>
    <t>CLIFF</t>
  </si>
  <si>
    <t>DE SMET ELLA</t>
  </si>
  <si>
    <t>QUATRO</t>
  </si>
  <si>
    <t>MAERTENS YELENA</t>
  </si>
  <si>
    <t>VAN DEN HEULE JANA</t>
  </si>
  <si>
    <t>LITTLE MISS HAPPY</t>
  </si>
  <si>
    <t>FLOORTJE VAN DE OUDE WAALDIJK</t>
  </si>
  <si>
    <t>LOLLIPOP</t>
  </si>
  <si>
    <t>SURPRICE</t>
  </si>
  <si>
    <t>B2</t>
  </si>
  <si>
    <t>MICKY</t>
  </si>
  <si>
    <t>PEETERS MILA</t>
  </si>
  <si>
    <t>FLEUR</t>
  </si>
  <si>
    <t>L2</t>
  </si>
  <si>
    <t>VANILLA</t>
  </si>
  <si>
    <t>JOLY'S GENTLEMAN</t>
  </si>
  <si>
    <t>VAN DEN BERGH SAM</t>
  </si>
  <si>
    <t>ANASTASIA VAN DE KIEVITSHOF</t>
  </si>
  <si>
    <t>L1</t>
  </si>
  <si>
    <t>JANNUS VAN HET HEIKEN</t>
  </si>
  <si>
    <t>VAN EVELGHEM LIESL</t>
  </si>
  <si>
    <t>RATHINA</t>
  </si>
  <si>
    <t>Ring 1</t>
  </si>
  <si>
    <t>SB1</t>
  </si>
  <si>
    <t>AB1</t>
  </si>
  <si>
    <t>DB1</t>
  </si>
  <si>
    <t>Ring 2</t>
  </si>
  <si>
    <t>CB1</t>
  </si>
  <si>
    <t>Ring 3</t>
  </si>
  <si>
    <t>BB1</t>
  </si>
  <si>
    <t>AB2</t>
  </si>
  <si>
    <t>BB2</t>
  </si>
  <si>
    <t>Ring 4</t>
  </si>
  <si>
    <t>CB2</t>
  </si>
  <si>
    <t>DB2</t>
  </si>
  <si>
    <t>DL1</t>
  </si>
  <si>
    <t>DL2</t>
  </si>
  <si>
    <t>DE PAUW PIETER-JAN</t>
  </si>
  <si>
    <t>SJEFKE</t>
  </si>
  <si>
    <t>CEULEMANS ILANA</t>
  </si>
  <si>
    <t>DE MISPELHOEF'S TIRANA</t>
  </si>
  <si>
    <t>KIELDRECHT</t>
  </si>
  <si>
    <t>PENNEMAN STEF</t>
  </si>
  <si>
    <t>ELAN</t>
  </si>
  <si>
    <t>VERLINDEN SARAH</t>
  </si>
  <si>
    <t>AZARO</t>
  </si>
  <si>
    <t>EMPRESS</t>
  </si>
  <si>
    <t>PERDIEUS JULIETTE</t>
  </si>
  <si>
    <t>LISA</t>
  </si>
  <si>
    <t>MATTHEES LISE-MARIE</t>
  </si>
  <si>
    <t>HEESAKKER'S CANRIA</t>
  </si>
  <si>
    <t>REBEL VAN DE EEKHOEK</t>
  </si>
  <si>
    <t>QUIBUS VAN DE EEKHOEK</t>
  </si>
  <si>
    <t>GOUDLOKJE</t>
  </si>
  <si>
    <t>LAUWERS ANNELORE</t>
  </si>
  <si>
    <t>DE WILDE JULIETTE</t>
  </si>
  <si>
    <t>TWISTER</t>
  </si>
  <si>
    <t>LARIENA'S DONDER</t>
  </si>
  <si>
    <t>Q 8 "P"</t>
  </si>
  <si>
    <t>SPEEDY</t>
  </si>
  <si>
    <t>PENNEMAN LORE</t>
  </si>
  <si>
    <t>FLIPPER</t>
  </si>
  <si>
    <t>PENNEMAN FEMKE</t>
  </si>
  <si>
    <t>DOEKA</t>
  </si>
  <si>
    <t>SHIRLEY</t>
  </si>
  <si>
    <t>MELLE MORA</t>
  </si>
  <si>
    <t>PEPSI</t>
  </si>
  <si>
    <t>NEUTTIENS PAULINE</t>
  </si>
  <si>
    <t>PAULUS CARO</t>
  </si>
  <si>
    <t>MISTER</t>
  </si>
  <si>
    <t>PERDIEUS LOUISE</t>
  </si>
  <si>
    <t>HAZELBERG'S MALAN</t>
  </si>
  <si>
    <t>PRINCESS</t>
  </si>
  <si>
    <t>BUTS TESS</t>
  </si>
  <si>
    <t>JOLY'S FAIRPLAY</t>
  </si>
  <si>
    <t>SCHEURWEGS AXELLE</t>
  </si>
  <si>
    <t>CASSINI</t>
  </si>
  <si>
    <t>PRONKENBERGS D.WALDFEE</t>
  </si>
  <si>
    <t>ISPERANTO</t>
  </si>
  <si>
    <t xml:space="preserve">Ring 1: SB1-AB1-AB2-DB2       SB1 + AB1 :15x30                          AB2+DB2:  20x40 </t>
  </si>
  <si>
    <t>Ring 2: DB1    20x40</t>
  </si>
  <si>
    <t>Ring 4: BB2-BB1      20x40</t>
  </si>
  <si>
    <t>Ring 3: CB1-CB2-DL1-DL2      20x40</t>
  </si>
  <si>
    <t xml:space="preserve">juryleden </t>
  </si>
  <si>
    <t>voormiddag</t>
  </si>
  <si>
    <t>naam</t>
  </si>
  <si>
    <t>club</t>
  </si>
  <si>
    <t>max niveau</t>
  </si>
  <si>
    <t>Puurs</t>
  </si>
  <si>
    <t>Peeters</t>
  </si>
  <si>
    <t>Kontich</t>
  </si>
  <si>
    <t>namiddag</t>
  </si>
  <si>
    <t>Marjolein Laureyssen</t>
  </si>
  <si>
    <t>Koningshooikt</t>
  </si>
  <si>
    <t>B1/B2</t>
  </si>
  <si>
    <t>Genevieve Peten</t>
  </si>
  <si>
    <t>Kirsten Tuyteleers</t>
  </si>
  <si>
    <t>Herlinde Hendrickx</t>
  </si>
  <si>
    <t>Ring</t>
  </si>
  <si>
    <t>Michel Caluwé</t>
  </si>
  <si>
    <t>Karine Emmerechts</t>
  </si>
  <si>
    <t>Marc Caluwé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</si>
</sst>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rgb="FF000000"/>
      <name val="Calibri"/>
      <family val="2"/>
      <scheme val="minor"/>
    </font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trike/>
      <sz val="11"/>
      <name val="Cambria"/>
      <family val="1"/>
    </font>
    <font>
      <sz val="10"/>
      <color rgb="FF4D4D4D"/>
      <name val="Tahoma"/>
      <family val="2"/>
    </font>
    <font>
      <sz val="11"/>
      <color rgb="FF000000"/>
      <name val="Calibri"/>
      <family val="2"/>
      <scheme val="minor"/>
    </font>
    <font>
      <sz val="11"/>
      <color rgb="FF00B0F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3">
    <xf numFmtId="0" fontId="1" fillId="0" borderId="0" xfId="0" applyFont="1" applyFill="1" applyBorder="1"/>
    <xf numFmtId="0" fontId="2" fillId="0" borderId="0" xfId="0" applyFont="1" applyFill="1" applyBorder="1"/>
    <xf numFmtId="20" fontId="1" fillId="0" borderId="0" xfId="0" applyNumberFormat="1" applyFont="1" applyFill="1" applyBorder="1"/>
    <xf numFmtId="0" fontId="4" fillId="0" borderId="0" xfId="0" applyFont="1" applyFill="1" applyBorder="1"/>
    <xf numFmtId="0" fontId="2" fillId="2" borderId="0" xfId="0" applyFont="1" applyFill="1" applyBorder="1"/>
    <xf numFmtId="0" fontId="5" fillId="0" borderId="0" xfId="0" applyFont="1" applyFill="1" applyBorder="1"/>
    <xf numFmtId="0" fontId="6" fillId="0" borderId="4" xfId="1" applyNumberFormat="1" applyFont="1" applyFill="1" applyBorder="1" applyAlignment="1">
      <alignment vertical="top" readingOrder="1"/>
    </xf>
    <xf numFmtId="0" fontId="6" fillId="0" borderId="4" xfId="1" applyNumberFormat="1" applyFont="1" applyFill="1" applyBorder="1" applyAlignment="1">
      <alignment horizontal="center" vertical="top" readingOrder="1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6" fillId="2" borderId="4" xfId="1" applyNumberFormat="1" applyFont="1" applyFill="1" applyBorder="1" applyAlignment="1">
      <alignment vertical="top" readingOrder="1"/>
    </xf>
    <xf numFmtId="20" fontId="8" fillId="0" borderId="0" xfId="0" applyNumberFormat="1" applyFont="1" applyFill="1" applyBorder="1"/>
  </cellXfs>
  <cellStyles count="2">
    <cellStyle name="Normal" xfId="1"/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C68A2"/>
      <rgbColor rgb="007292CC"/>
      <rgbColor rgb="00FFFFFF"/>
      <rgbColor rgb="00E5E5E5"/>
      <rgbColor rgb="004D4D4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Normal="100" workbookViewId="0">
      <selection activeCell="G10" sqref="G10"/>
    </sheetView>
  </sheetViews>
  <sheetFormatPr defaultRowHeight="15"/>
  <cols>
    <col min="2" max="2" width="27" bestFit="1" customWidth="1"/>
    <col min="5" max="5" width="17.7109375" bestFit="1" customWidth="1"/>
    <col min="6" max="6" width="37" bestFit="1" customWidth="1"/>
  </cols>
  <sheetData>
    <row r="1" spans="1:8" ht="15.75" thickBot="1">
      <c r="A1" s="18" t="s">
        <v>135</v>
      </c>
      <c r="B1" s="19"/>
      <c r="C1" s="19"/>
      <c r="D1" s="19"/>
      <c r="E1" s="19"/>
      <c r="F1" s="19"/>
      <c r="G1" s="20"/>
    </row>
    <row r="3" spans="1:8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8">
      <c r="A4" s="2">
        <v>0.42361111111111099</v>
      </c>
      <c r="B4" s="6" t="s">
        <v>38</v>
      </c>
      <c r="C4" s="7" t="s">
        <v>19</v>
      </c>
      <c r="D4" s="7" t="s">
        <v>65</v>
      </c>
      <c r="E4" s="6" t="s">
        <v>23</v>
      </c>
      <c r="F4" s="6" t="s">
        <v>133</v>
      </c>
      <c r="G4" s="2">
        <v>0.64027777777777795</v>
      </c>
    </row>
    <row r="5" spans="1:8">
      <c r="A5" s="2">
        <v>0.42916666666666697</v>
      </c>
      <c r="B5" s="6" t="s">
        <v>118</v>
      </c>
      <c r="C5" s="7" t="s">
        <v>19</v>
      </c>
      <c r="D5" s="7" t="s">
        <v>65</v>
      </c>
      <c r="E5" s="6" t="s">
        <v>97</v>
      </c>
      <c r="F5" s="6" t="s">
        <v>134</v>
      </c>
      <c r="G5" s="2">
        <v>0.63472222222222197</v>
      </c>
    </row>
    <row r="6" spans="1:8">
      <c r="A6" s="2">
        <v>0.43472222222222201</v>
      </c>
      <c r="B6" s="6" t="s">
        <v>129</v>
      </c>
      <c r="C6" s="7" t="s">
        <v>19</v>
      </c>
      <c r="D6" s="7" t="s">
        <v>65</v>
      </c>
      <c r="E6" s="6" t="s">
        <v>10</v>
      </c>
      <c r="F6" s="6" t="s">
        <v>130</v>
      </c>
      <c r="G6" s="2">
        <v>0.62916666666666599</v>
      </c>
    </row>
    <row r="7" spans="1:8">
      <c r="A7" s="2">
        <v>0.44027777777777799</v>
      </c>
      <c r="B7" s="6" t="s">
        <v>50</v>
      </c>
      <c r="C7" s="7" t="s">
        <v>19</v>
      </c>
      <c r="D7" s="7" t="s">
        <v>65</v>
      </c>
      <c r="E7" s="6" t="s">
        <v>16</v>
      </c>
      <c r="F7" s="6" t="s">
        <v>51</v>
      </c>
      <c r="G7" s="2">
        <v>0.62361111111111101</v>
      </c>
      <c r="H7" s="5"/>
    </row>
    <row r="8" spans="1:8">
      <c r="A8" s="2">
        <v>0.44583333333333303</v>
      </c>
      <c r="B8" s="6" t="s">
        <v>24</v>
      </c>
      <c r="C8" s="7" t="s">
        <v>19</v>
      </c>
      <c r="D8" s="7" t="s">
        <v>65</v>
      </c>
      <c r="E8" s="6" t="s">
        <v>23</v>
      </c>
      <c r="F8" s="6" t="s">
        <v>25</v>
      </c>
      <c r="G8" s="2">
        <v>0.61805555555555503</v>
      </c>
    </row>
    <row r="9" spans="1:8">
      <c r="A9" s="2">
        <v>0.45138888888888901</v>
      </c>
      <c r="B9" s="6" t="s">
        <v>131</v>
      </c>
      <c r="C9" s="7" t="s">
        <v>19</v>
      </c>
      <c r="D9" s="7" t="s">
        <v>65</v>
      </c>
      <c r="E9" s="6" t="s">
        <v>10</v>
      </c>
      <c r="F9" s="6" t="s">
        <v>132</v>
      </c>
      <c r="G9" s="2">
        <v>0.61250000000000004</v>
      </c>
    </row>
    <row r="10" spans="1:8">
      <c r="A10" s="2">
        <v>0.45694444444444399</v>
      </c>
      <c r="B10" s="6" t="s">
        <v>72</v>
      </c>
      <c r="C10" s="7" t="s">
        <v>19</v>
      </c>
      <c r="D10" s="7" t="s">
        <v>65</v>
      </c>
      <c r="E10" s="6" t="s">
        <v>20</v>
      </c>
      <c r="F10" s="6" t="s">
        <v>73</v>
      </c>
      <c r="G10" s="2">
        <v>0.60694444444444395</v>
      </c>
    </row>
    <row r="11" spans="1:8">
      <c r="A11" s="2">
        <v>0.46250000000000002</v>
      </c>
      <c r="B11" s="6" t="s">
        <v>18</v>
      </c>
      <c r="C11" s="7" t="s">
        <v>19</v>
      </c>
      <c r="D11" s="7" t="s">
        <v>65</v>
      </c>
      <c r="E11" s="6" t="s">
        <v>20</v>
      </c>
      <c r="F11" s="6" t="s">
        <v>31</v>
      </c>
      <c r="G11" s="2">
        <v>0.60138888888888897</v>
      </c>
    </row>
    <row r="12" spans="1:8">
      <c r="A12" s="2">
        <v>0.468055555555555</v>
      </c>
      <c r="G12" s="2">
        <v>0.59583333333333299</v>
      </c>
    </row>
    <row r="13" spans="1:8">
      <c r="A13" s="2">
        <v>0.47361111111111098</v>
      </c>
      <c r="B13" s="6" t="s">
        <v>14</v>
      </c>
      <c r="C13" s="7" t="s">
        <v>15</v>
      </c>
      <c r="D13" s="7" t="s">
        <v>65</v>
      </c>
      <c r="E13" s="6" t="s">
        <v>16</v>
      </c>
      <c r="F13" s="6" t="s">
        <v>17</v>
      </c>
      <c r="G13" s="2">
        <v>0.59027777777777801</v>
      </c>
    </row>
    <row r="14" spans="1:8">
      <c r="A14" s="2">
        <v>0.47916666666666602</v>
      </c>
      <c r="G14" s="2">
        <v>0.58472222222222203</v>
      </c>
    </row>
    <row r="15" spans="1:8">
      <c r="A15" s="2">
        <v>0.484722222222222</v>
      </c>
      <c r="B15" s="6" t="s">
        <v>11</v>
      </c>
      <c r="C15" s="7" t="s">
        <v>8</v>
      </c>
      <c r="D15" s="7" t="s">
        <v>9</v>
      </c>
      <c r="E15" s="6" t="s">
        <v>12</v>
      </c>
      <c r="F15" s="6" t="s">
        <v>13</v>
      </c>
      <c r="G15" s="2">
        <v>0.57916666666666705</v>
      </c>
    </row>
    <row r="16" spans="1:8">
      <c r="A16" s="2">
        <v>0.49027777777777698</v>
      </c>
      <c r="G16" s="2">
        <v>0.57361111111111096</v>
      </c>
    </row>
    <row r="17" spans="1:7">
      <c r="A17" s="2">
        <v>0.49583333333333302</v>
      </c>
      <c r="B17" s="6" t="s">
        <v>95</v>
      </c>
      <c r="C17" s="7" t="s">
        <v>15</v>
      </c>
      <c r="D17" s="7" t="s">
        <v>9</v>
      </c>
      <c r="E17" s="6" t="s">
        <v>23</v>
      </c>
      <c r="F17" s="6" t="s">
        <v>94</v>
      </c>
      <c r="G17" s="2">
        <v>0.56805555555555554</v>
      </c>
    </row>
    <row r="18" spans="1:7">
      <c r="A18" s="2">
        <v>0.50138888888888899</v>
      </c>
      <c r="B18" s="6" t="s">
        <v>93</v>
      </c>
      <c r="C18" s="7" t="s">
        <v>15</v>
      </c>
      <c r="D18" s="7" t="s">
        <v>9</v>
      </c>
      <c r="E18" s="6" t="s">
        <v>10</v>
      </c>
      <c r="F18" s="6" t="s">
        <v>66</v>
      </c>
      <c r="G18" s="2">
        <v>0.5625</v>
      </c>
    </row>
    <row r="19" spans="1:7">
      <c r="A19" s="2"/>
    </row>
    <row r="20" spans="1:7">
      <c r="A20" s="2"/>
    </row>
    <row r="21" spans="1:7">
      <c r="A21" s="2"/>
    </row>
  </sheetData>
  <mergeCells count="1">
    <mergeCell ref="A1:G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="99" zoomScaleNormal="99" workbookViewId="0">
      <selection activeCell="K28" sqref="K28"/>
    </sheetView>
  </sheetViews>
  <sheetFormatPr defaultRowHeight="15"/>
  <cols>
    <col min="2" max="2" width="23" bestFit="1" customWidth="1"/>
    <col min="5" max="5" width="17.7109375" bestFit="1" customWidth="1"/>
    <col min="6" max="6" width="36.5703125" bestFit="1" customWidth="1"/>
  </cols>
  <sheetData>
    <row r="1" spans="1:7" ht="15.75" thickBot="1">
      <c r="A1" s="18" t="s">
        <v>136</v>
      </c>
      <c r="B1" s="19"/>
      <c r="C1" s="19"/>
      <c r="D1" s="19"/>
      <c r="E1" s="19"/>
      <c r="F1" s="19"/>
      <c r="G1" s="20"/>
    </row>
    <row r="4" spans="1:7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</row>
    <row r="5" spans="1:7">
      <c r="A5" s="2">
        <v>0.406944444444444</v>
      </c>
      <c r="B5" s="6" t="s">
        <v>45</v>
      </c>
      <c r="C5" s="7" t="s">
        <v>19</v>
      </c>
      <c r="D5" s="7" t="s">
        <v>9</v>
      </c>
      <c r="E5" s="6" t="s">
        <v>10</v>
      </c>
      <c r="F5" s="6" t="s">
        <v>120</v>
      </c>
      <c r="G5" s="2">
        <v>0.62916666666666599</v>
      </c>
    </row>
    <row r="6" spans="1:7">
      <c r="A6" s="2">
        <v>0.41249999999999998</v>
      </c>
      <c r="B6" s="6" t="s">
        <v>52</v>
      </c>
      <c r="C6" s="7" t="s">
        <v>19</v>
      </c>
      <c r="D6" s="7" t="s">
        <v>9</v>
      </c>
      <c r="E6" s="6" t="s">
        <v>10</v>
      </c>
      <c r="F6" s="6" t="s">
        <v>53</v>
      </c>
      <c r="G6" s="2">
        <v>0.62361111111111101</v>
      </c>
    </row>
    <row r="7" spans="1:7">
      <c r="A7" s="2">
        <v>0.41805555555555501</v>
      </c>
      <c r="B7" s="6" t="s">
        <v>32</v>
      </c>
      <c r="C7" s="7" t="s">
        <v>19</v>
      </c>
      <c r="D7" s="7" t="s">
        <v>9</v>
      </c>
      <c r="E7" s="6" t="s">
        <v>34</v>
      </c>
      <c r="F7" s="6" t="s">
        <v>75</v>
      </c>
      <c r="G7" s="2">
        <v>0.61805555555555503</v>
      </c>
    </row>
    <row r="8" spans="1:7">
      <c r="A8" s="2">
        <v>0.42361111111111099</v>
      </c>
      <c r="B8" s="6" t="s">
        <v>48</v>
      </c>
      <c r="C8" s="7" t="s">
        <v>19</v>
      </c>
      <c r="D8" s="7" t="s">
        <v>9</v>
      </c>
      <c r="E8" s="6" t="s">
        <v>46</v>
      </c>
      <c r="F8" s="6" t="s">
        <v>49</v>
      </c>
      <c r="G8" s="2">
        <v>0.61249999999999805</v>
      </c>
    </row>
    <row r="9" spans="1:7">
      <c r="A9" s="2">
        <v>0.42916666666666697</v>
      </c>
      <c r="B9" s="6" t="s">
        <v>57</v>
      </c>
      <c r="C9" s="7" t="s">
        <v>19</v>
      </c>
      <c r="D9" s="7" t="s">
        <v>9</v>
      </c>
      <c r="E9" s="6" t="s">
        <v>46</v>
      </c>
      <c r="F9" s="6" t="s">
        <v>121</v>
      </c>
      <c r="G9" s="2">
        <v>0.60694444444444295</v>
      </c>
    </row>
    <row r="10" spans="1:7">
      <c r="A10" s="2">
        <v>0.43472222222222201</v>
      </c>
      <c r="G10" s="2">
        <v>0.60138888888888797</v>
      </c>
    </row>
    <row r="11" spans="1:7">
      <c r="A11" s="2">
        <v>0.44027777777777799</v>
      </c>
      <c r="B11" s="6" t="s">
        <v>21</v>
      </c>
      <c r="C11" s="7" t="s">
        <v>19</v>
      </c>
      <c r="D11" s="7" t="s">
        <v>9</v>
      </c>
      <c r="E11" s="6" t="s">
        <v>20</v>
      </c>
      <c r="F11" s="6" t="s">
        <v>22</v>
      </c>
      <c r="G11" s="22">
        <v>0.63472222222222219</v>
      </c>
    </row>
    <row r="12" spans="1:7">
      <c r="A12" s="2">
        <v>0.44583333333333303</v>
      </c>
      <c r="B12" s="6" t="s">
        <v>123</v>
      </c>
      <c r="C12" s="7" t="s">
        <v>19</v>
      </c>
      <c r="D12" s="7" t="s">
        <v>9</v>
      </c>
      <c r="E12" s="6" t="s">
        <v>16</v>
      </c>
      <c r="F12" s="6" t="s">
        <v>26</v>
      </c>
      <c r="G12" s="2">
        <v>0.59583333333333299</v>
      </c>
    </row>
    <row r="13" spans="1:7">
      <c r="A13" s="2">
        <v>0.45138888888888901</v>
      </c>
      <c r="B13" s="6" t="s">
        <v>124</v>
      </c>
      <c r="C13" s="7" t="s">
        <v>19</v>
      </c>
      <c r="D13" s="7" t="s">
        <v>9</v>
      </c>
      <c r="E13" s="6" t="s">
        <v>16</v>
      </c>
      <c r="F13" s="6" t="s">
        <v>125</v>
      </c>
      <c r="G13" s="2">
        <v>0.59027777777777801</v>
      </c>
    </row>
    <row r="14" spans="1:7">
      <c r="A14" s="2">
        <v>0.45694444444444399</v>
      </c>
      <c r="B14" s="6" t="s">
        <v>126</v>
      </c>
      <c r="C14" s="7" t="s">
        <v>19</v>
      </c>
      <c r="D14" s="7" t="s">
        <v>9</v>
      </c>
      <c r="E14" s="6" t="s">
        <v>10</v>
      </c>
      <c r="F14" s="6" t="s">
        <v>127</v>
      </c>
      <c r="G14" s="2">
        <v>0.58472222222222203</v>
      </c>
    </row>
    <row r="15" spans="1:7">
      <c r="A15" s="2">
        <v>0.46250000000000002</v>
      </c>
      <c r="B15" s="6" t="s">
        <v>29</v>
      </c>
      <c r="C15" s="7" t="s">
        <v>19</v>
      </c>
      <c r="D15" s="7" t="s">
        <v>9</v>
      </c>
      <c r="E15" s="6" t="s">
        <v>20</v>
      </c>
      <c r="F15" s="6" t="s">
        <v>30</v>
      </c>
      <c r="G15" s="2">
        <v>0.57916666666666705</v>
      </c>
    </row>
    <row r="16" spans="1:7">
      <c r="A16" s="2">
        <v>0.468055555555555</v>
      </c>
      <c r="B16" s="6" t="s">
        <v>27</v>
      </c>
      <c r="C16" s="7" t="s">
        <v>19</v>
      </c>
      <c r="D16" s="7" t="s">
        <v>9</v>
      </c>
      <c r="E16" s="6" t="s">
        <v>10</v>
      </c>
      <c r="F16" s="6" t="s">
        <v>28</v>
      </c>
      <c r="G16" s="2">
        <v>0.57361111111111096</v>
      </c>
    </row>
    <row r="17" spans="1:7">
      <c r="A17" s="2">
        <v>0.47361111111110998</v>
      </c>
      <c r="B17" s="6" t="s">
        <v>38</v>
      </c>
      <c r="C17" s="7" t="s">
        <v>19</v>
      </c>
      <c r="D17" s="7" t="s">
        <v>9</v>
      </c>
      <c r="E17" s="6" t="s">
        <v>23</v>
      </c>
      <c r="F17" s="6" t="s">
        <v>128</v>
      </c>
      <c r="G17" s="2">
        <v>0.56805555555555554</v>
      </c>
    </row>
    <row r="18" spans="1:7">
      <c r="A18" s="2">
        <v>0.47916666666666502</v>
      </c>
      <c r="B18" s="6" t="s">
        <v>54</v>
      </c>
      <c r="C18" s="7" t="s">
        <v>19</v>
      </c>
      <c r="D18" s="7" t="s">
        <v>9</v>
      </c>
      <c r="E18" s="6" t="s">
        <v>23</v>
      </c>
      <c r="F18" s="6" t="s">
        <v>122</v>
      </c>
      <c r="G18" s="2">
        <v>0.5625</v>
      </c>
    </row>
    <row r="19" spans="1:7">
      <c r="A19" s="2"/>
    </row>
    <row r="20" spans="1:7">
      <c r="A20" s="2"/>
    </row>
    <row r="21" spans="1:7">
      <c r="A21" s="2"/>
    </row>
    <row r="22" spans="1:7">
      <c r="A22" s="2"/>
    </row>
    <row r="23" spans="1:7">
      <c r="A23" s="2"/>
      <c r="G23" s="2"/>
    </row>
    <row r="24" spans="1:7">
      <c r="A24" s="2"/>
      <c r="G24" s="2"/>
    </row>
    <row r="25" spans="1:7">
      <c r="A25" s="2"/>
      <c r="G25" s="2"/>
    </row>
  </sheetData>
  <mergeCells count="1">
    <mergeCell ref="A1:G1"/>
  </mergeCells>
  <pageMargins left="0.7" right="0.7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Normal="100" workbookViewId="0">
      <selection activeCell="G16" sqref="G16"/>
    </sheetView>
  </sheetViews>
  <sheetFormatPr defaultRowHeight="15"/>
  <cols>
    <col min="2" max="2" width="27.7109375" bestFit="1" customWidth="1"/>
    <col min="5" max="5" width="17.7109375" customWidth="1"/>
    <col min="6" max="6" width="36.28515625" bestFit="1" customWidth="1"/>
  </cols>
  <sheetData>
    <row r="1" spans="1:7" ht="15.75" thickBot="1">
      <c r="A1" s="18" t="s">
        <v>138</v>
      </c>
      <c r="B1" s="19"/>
      <c r="C1" s="19"/>
      <c r="D1" s="19"/>
      <c r="E1" s="19"/>
      <c r="F1" s="19"/>
      <c r="G1" s="20"/>
    </row>
    <row r="4" spans="1:7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</row>
    <row r="5" spans="1:7">
      <c r="A5" s="2">
        <v>0.41249999999999998</v>
      </c>
      <c r="B5" s="6" t="s">
        <v>36</v>
      </c>
      <c r="C5" s="7" t="s">
        <v>33</v>
      </c>
      <c r="D5" s="7" t="s">
        <v>9</v>
      </c>
      <c r="E5" s="6" t="s">
        <v>16</v>
      </c>
      <c r="F5" s="6" t="s">
        <v>114</v>
      </c>
      <c r="G5" s="2">
        <v>0.656944444444444</v>
      </c>
    </row>
    <row r="6" spans="1:7">
      <c r="A6" s="2">
        <v>0.41805555555555501</v>
      </c>
      <c r="B6" s="6" t="s">
        <v>111</v>
      </c>
      <c r="C6" s="7" t="s">
        <v>33</v>
      </c>
      <c r="D6" s="7" t="s">
        <v>9</v>
      </c>
      <c r="E6" s="6" t="s">
        <v>10</v>
      </c>
      <c r="F6" s="6" t="s">
        <v>112</v>
      </c>
      <c r="G6" s="2">
        <v>0.65138888888888902</v>
      </c>
    </row>
    <row r="7" spans="1:7">
      <c r="A7" s="2">
        <v>0.42361111111111099</v>
      </c>
      <c r="B7" s="6" t="s">
        <v>41</v>
      </c>
      <c r="C7" s="7" t="s">
        <v>33</v>
      </c>
      <c r="D7" s="7" t="s">
        <v>9</v>
      </c>
      <c r="E7" s="6" t="s">
        <v>10</v>
      </c>
      <c r="F7" s="6" t="s">
        <v>42</v>
      </c>
      <c r="G7" s="2">
        <v>0.64583333333333304</v>
      </c>
    </row>
    <row r="8" spans="1:7">
      <c r="A8" s="2">
        <v>0.42916666666666697</v>
      </c>
      <c r="B8" s="6" t="s">
        <v>67</v>
      </c>
      <c r="C8" s="7" t="s">
        <v>33</v>
      </c>
      <c r="D8" s="7" t="s">
        <v>9</v>
      </c>
      <c r="E8" s="6" t="s">
        <v>23</v>
      </c>
      <c r="F8" s="6" t="s">
        <v>70</v>
      </c>
      <c r="G8" s="2">
        <v>0.64027777777777795</v>
      </c>
    </row>
    <row r="9" spans="1:7">
      <c r="A9" s="2">
        <v>0.43472222222222201</v>
      </c>
      <c r="B9" s="6" t="s">
        <v>27</v>
      </c>
      <c r="C9" s="7" t="s">
        <v>33</v>
      </c>
      <c r="D9" s="7" t="s">
        <v>9</v>
      </c>
      <c r="E9" s="6" t="s">
        <v>10</v>
      </c>
      <c r="F9" s="6" t="s">
        <v>113</v>
      </c>
      <c r="G9" s="2">
        <v>0.63472222222222197</v>
      </c>
    </row>
    <row r="10" spans="1:7">
      <c r="A10" s="2">
        <v>0.44027777777777799</v>
      </c>
      <c r="B10" s="6" t="s">
        <v>116</v>
      </c>
      <c r="C10" s="7" t="s">
        <v>33</v>
      </c>
      <c r="D10" s="7" t="s">
        <v>9</v>
      </c>
      <c r="E10" s="6" t="s">
        <v>97</v>
      </c>
      <c r="F10" s="6" t="s">
        <v>47</v>
      </c>
      <c r="G10" s="2">
        <v>0.62916666666666599</v>
      </c>
    </row>
    <row r="11" spans="1:7">
      <c r="A11" s="2">
        <v>0.44583333333333303</v>
      </c>
      <c r="B11" s="6" t="s">
        <v>36</v>
      </c>
      <c r="C11" s="7" t="s">
        <v>33</v>
      </c>
      <c r="D11" s="7" t="s">
        <v>9</v>
      </c>
      <c r="E11" s="6" t="s">
        <v>16</v>
      </c>
      <c r="F11" s="6" t="s">
        <v>35</v>
      </c>
      <c r="G11" s="2">
        <v>0.62361111111111101</v>
      </c>
    </row>
    <row r="12" spans="1:7">
      <c r="A12" s="2">
        <v>0.45138888888888901</v>
      </c>
      <c r="B12" s="6" t="s">
        <v>7</v>
      </c>
      <c r="C12" s="7" t="s">
        <v>33</v>
      </c>
      <c r="D12" s="7" t="s">
        <v>9</v>
      </c>
      <c r="E12" s="6" t="s">
        <v>10</v>
      </c>
      <c r="F12" s="6" t="s">
        <v>115</v>
      </c>
      <c r="G12" s="2">
        <v>0.61805555555555503</v>
      </c>
    </row>
    <row r="13" spans="1:7">
      <c r="A13" s="2">
        <v>0.45694444444444399</v>
      </c>
      <c r="G13" s="2">
        <v>0.61250000000000004</v>
      </c>
    </row>
    <row r="14" spans="1:7">
      <c r="A14" s="2">
        <v>0.46250000000000002</v>
      </c>
      <c r="B14" s="6" t="s">
        <v>111</v>
      </c>
      <c r="C14" s="7" t="s">
        <v>33</v>
      </c>
      <c r="D14" s="7" t="s">
        <v>65</v>
      </c>
      <c r="E14" s="6" t="s">
        <v>10</v>
      </c>
      <c r="F14" s="6" t="s">
        <v>117</v>
      </c>
      <c r="G14" s="2">
        <v>0.60694444444444395</v>
      </c>
    </row>
    <row r="15" spans="1:7">
      <c r="A15" s="2">
        <v>0.468055555555555</v>
      </c>
      <c r="B15" s="6" t="s">
        <v>39</v>
      </c>
      <c r="C15" s="7" t="s">
        <v>33</v>
      </c>
      <c r="D15" s="7" t="s">
        <v>65</v>
      </c>
      <c r="E15" s="6" t="s">
        <v>10</v>
      </c>
      <c r="F15" s="6" t="s">
        <v>40</v>
      </c>
      <c r="G15" s="2">
        <v>0.60138888888888897</v>
      </c>
    </row>
    <row r="16" spans="1:7">
      <c r="A16" s="2">
        <v>0.47361111111111098</v>
      </c>
      <c r="B16" s="6" t="s">
        <v>21</v>
      </c>
      <c r="C16" s="7" t="s">
        <v>33</v>
      </c>
      <c r="D16" s="7" t="s">
        <v>65</v>
      </c>
      <c r="E16" s="6" t="s">
        <v>20</v>
      </c>
      <c r="F16" s="6" t="s">
        <v>68</v>
      </c>
      <c r="G16" s="2">
        <v>0.59583333333333299</v>
      </c>
    </row>
    <row r="17" spans="1:7">
      <c r="A17" s="2">
        <v>0.47916666666666602</v>
      </c>
      <c r="G17" s="2">
        <v>0.59027777777777801</v>
      </c>
    </row>
    <row r="18" spans="1:7">
      <c r="A18" s="2">
        <v>0.484722222222222</v>
      </c>
      <c r="B18" s="6" t="s">
        <v>52</v>
      </c>
      <c r="C18" s="7" t="s">
        <v>19</v>
      </c>
      <c r="D18" s="7" t="s">
        <v>74</v>
      </c>
      <c r="E18" s="6" t="s">
        <v>10</v>
      </c>
      <c r="F18" s="6" t="s">
        <v>71</v>
      </c>
      <c r="G18" s="2">
        <v>0.58472222222222203</v>
      </c>
    </row>
    <row r="19" spans="1:7">
      <c r="A19" s="2">
        <v>0.49027777777777698</v>
      </c>
      <c r="B19" s="6" t="s">
        <v>43</v>
      </c>
      <c r="C19" s="7" t="s">
        <v>19</v>
      </c>
      <c r="D19" s="7" t="s">
        <v>74</v>
      </c>
      <c r="E19" s="6" t="s">
        <v>16</v>
      </c>
      <c r="F19" s="6" t="s">
        <v>44</v>
      </c>
      <c r="G19" s="2">
        <v>0.57916666666666705</v>
      </c>
    </row>
    <row r="20" spans="1:7">
      <c r="A20" s="2">
        <v>0.49583333333333302</v>
      </c>
      <c r="B20" s="6" t="s">
        <v>118</v>
      </c>
      <c r="C20" s="7" t="s">
        <v>19</v>
      </c>
      <c r="D20" s="7" t="s">
        <v>74</v>
      </c>
      <c r="E20" s="6" t="s">
        <v>97</v>
      </c>
      <c r="F20" s="6" t="s">
        <v>119</v>
      </c>
      <c r="G20" s="2">
        <v>0.57361111111111096</v>
      </c>
    </row>
    <row r="21" spans="1:7">
      <c r="A21" s="2">
        <v>0.501388888888888</v>
      </c>
      <c r="G21" s="2">
        <v>0.56805555555555554</v>
      </c>
    </row>
    <row r="22" spans="1:7">
      <c r="A22" s="2">
        <v>0.50694444444444298</v>
      </c>
      <c r="B22" s="6" t="s">
        <v>76</v>
      </c>
      <c r="C22" s="7" t="s">
        <v>19</v>
      </c>
      <c r="D22" s="7" t="s">
        <v>69</v>
      </c>
      <c r="E22" s="6" t="s">
        <v>20</v>
      </c>
      <c r="F22" s="6" t="s">
        <v>77</v>
      </c>
      <c r="G22" s="2">
        <v>0.5625</v>
      </c>
    </row>
  </sheetData>
  <mergeCells count="1">
    <mergeCell ref="A1:G1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Normal="100" workbookViewId="0">
      <selection activeCell="E18" sqref="E18"/>
    </sheetView>
  </sheetViews>
  <sheetFormatPr defaultRowHeight="15"/>
  <cols>
    <col min="2" max="2" width="25.42578125" bestFit="1" customWidth="1"/>
    <col min="4" max="4" width="6.5703125" bestFit="1" customWidth="1"/>
    <col min="5" max="5" width="17.7109375" bestFit="1" customWidth="1"/>
    <col min="6" max="6" width="33" bestFit="1" customWidth="1"/>
  </cols>
  <sheetData>
    <row r="1" spans="1:7" ht="15.75" thickBot="1">
      <c r="A1" s="18" t="s">
        <v>137</v>
      </c>
      <c r="B1" s="19"/>
      <c r="C1" s="19"/>
      <c r="D1" s="19"/>
      <c r="E1" s="19"/>
      <c r="F1" s="19"/>
      <c r="G1" s="20"/>
    </row>
    <row r="4" spans="1:7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</row>
    <row r="5" spans="1:7">
      <c r="A5" s="2">
        <v>0.406944444444444</v>
      </c>
      <c r="B5" s="6" t="s">
        <v>54</v>
      </c>
      <c r="C5" s="7" t="s">
        <v>55</v>
      </c>
      <c r="D5" s="7" t="s">
        <v>65</v>
      </c>
      <c r="E5" s="6" t="s">
        <v>23</v>
      </c>
      <c r="F5" s="6" t="s">
        <v>56</v>
      </c>
      <c r="G5" s="2">
        <v>0.64583333333333304</v>
      </c>
    </row>
    <row r="6" spans="1:7">
      <c r="A6" s="2">
        <v>0.41249999999999998</v>
      </c>
      <c r="B6" s="6" t="s">
        <v>7</v>
      </c>
      <c r="C6" s="7" t="s">
        <v>55</v>
      </c>
      <c r="D6" s="7" t="s">
        <v>65</v>
      </c>
      <c r="E6" s="6" t="s">
        <v>10</v>
      </c>
      <c r="F6" s="6" t="s">
        <v>64</v>
      </c>
      <c r="G6" s="2">
        <v>0.64027777777777795</v>
      </c>
    </row>
    <row r="7" spans="1:7">
      <c r="A7" s="2">
        <v>0.41805555555555501</v>
      </c>
      <c r="G7" s="2">
        <v>0.63472222222222197</v>
      </c>
    </row>
    <row r="8" spans="1:7">
      <c r="A8" s="2">
        <v>0.42361111111111099</v>
      </c>
      <c r="B8" s="21" t="s">
        <v>59</v>
      </c>
      <c r="C8" s="7" t="s">
        <v>55</v>
      </c>
      <c r="D8" s="7" t="s">
        <v>9</v>
      </c>
      <c r="E8" s="6" t="s">
        <v>10</v>
      </c>
      <c r="F8" s="6" t="s">
        <v>108</v>
      </c>
      <c r="G8" s="2">
        <v>0.62916666666666599</v>
      </c>
    </row>
    <row r="9" spans="1:7">
      <c r="A9" s="2">
        <v>0.42916666666666697</v>
      </c>
      <c r="B9" s="6" t="s">
        <v>14</v>
      </c>
      <c r="C9" s="7" t="s">
        <v>55</v>
      </c>
      <c r="D9" s="7" t="s">
        <v>9</v>
      </c>
      <c r="E9" s="6" t="s">
        <v>16</v>
      </c>
      <c r="F9" s="6" t="s">
        <v>62</v>
      </c>
      <c r="G9" s="2">
        <v>0.62361111111111101</v>
      </c>
    </row>
    <row r="10" spans="1:7">
      <c r="A10" s="2">
        <v>0.43472222222222201</v>
      </c>
      <c r="B10" s="6" t="s">
        <v>100</v>
      </c>
      <c r="C10" s="7" t="s">
        <v>55</v>
      </c>
      <c r="D10" s="7" t="s">
        <v>9</v>
      </c>
      <c r="E10" s="6" t="s">
        <v>23</v>
      </c>
      <c r="F10" s="6" t="s">
        <v>101</v>
      </c>
      <c r="G10" s="2">
        <v>0.61805555555555503</v>
      </c>
    </row>
    <row r="11" spans="1:7">
      <c r="A11" s="2">
        <v>0.44027777777777799</v>
      </c>
      <c r="B11" s="6" t="s">
        <v>110</v>
      </c>
      <c r="C11" s="7" t="s">
        <v>55</v>
      </c>
      <c r="D11" s="7" t="s">
        <v>9</v>
      </c>
      <c r="E11" s="6" t="s">
        <v>23</v>
      </c>
      <c r="F11" s="6" t="s">
        <v>109</v>
      </c>
      <c r="G11" s="2">
        <v>0.61250000000000004</v>
      </c>
    </row>
    <row r="12" spans="1:7">
      <c r="A12" s="2">
        <v>0.44583333333333303</v>
      </c>
      <c r="B12" s="21" t="s">
        <v>54</v>
      </c>
      <c r="C12" s="7" t="s">
        <v>55</v>
      </c>
      <c r="D12" s="7" t="s">
        <v>9</v>
      </c>
      <c r="E12" s="6" t="s">
        <v>23</v>
      </c>
      <c r="F12" s="6" t="s">
        <v>58</v>
      </c>
      <c r="G12" s="2">
        <v>0.60694444444444395</v>
      </c>
    </row>
    <row r="13" spans="1:7">
      <c r="A13" s="2">
        <v>0.45138888888888901</v>
      </c>
      <c r="B13" s="6" t="s">
        <v>105</v>
      </c>
      <c r="C13" s="7" t="s">
        <v>55</v>
      </c>
      <c r="D13" s="7" t="s">
        <v>9</v>
      </c>
      <c r="E13" s="6" t="s">
        <v>10</v>
      </c>
      <c r="F13" s="6" t="s">
        <v>104</v>
      </c>
      <c r="G13" s="2">
        <v>0.60138888888888897</v>
      </c>
    </row>
    <row r="14" spans="1:7">
      <c r="A14" s="2">
        <v>0.45694444444444399</v>
      </c>
      <c r="B14" s="21" t="s">
        <v>59</v>
      </c>
      <c r="C14" s="7" t="s">
        <v>55</v>
      </c>
      <c r="D14" s="7" t="s">
        <v>9</v>
      </c>
      <c r="E14" s="6" t="s">
        <v>10</v>
      </c>
      <c r="F14" s="6" t="s">
        <v>107</v>
      </c>
      <c r="G14" s="2">
        <v>0.59583333333333299</v>
      </c>
    </row>
    <row r="15" spans="1:7">
      <c r="A15" s="2">
        <v>0.46250000000000002</v>
      </c>
      <c r="B15" s="6" t="s">
        <v>60</v>
      </c>
      <c r="C15" s="7" t="s">
        <v>55</v>
      </c>
      <c r="D15" s="7" t="s">
        <v>9</v>
      </c>
      <c r="E15" s="6" t="s">
        <v>20</v>
      </c>
      <c r="F15" s="6" t="s">
        <v>61</v>
      </c>
      <c r="G15" s="2">
        <v>0.59027777777777801</v>
      </c>
    </row>
    <row r="16" spans="1:7">
      <c r="A16" s="2">
        <v>0.468055555555555</v>
      </c>
      <c r="B16" s="6" t="s">
        <v>37</v>
      </c>
      <c r="C16" s="7" t="s">
        <v>55</v>
      </c>
      <c r="D16" s="7" t="s">
        <v>9</v>
      </c>
      <c r="E16" s="6" t="s">
        <v>20</v>
      </c>
      <c r="F16" s="6" t="s">
        <v>63</v>
      </c>
      <c r="G16" s="2">
        <v>0.58472222222222203</v>
      </c>
    </row>
    <row r="17" spans="1:7">
      <c r="A17" s="2">
        <v>0.47361111111111098</v>
      </c>
      <c r="B17" s="6" t="s">
        <v>103</v>
      </c>
      <c r="C17" s="7" t="s">
        <v>55</v>
      </c>
      <c r="D17" s="7" t="s">
        <v>9</v>
      </c>
      <c r="E17" s="6" t="s">
        <v>10</v>
      </c>
      <c r="F17" s="6" t="s">
        <v>102</v>
      </c>
      <c r="G17" s="2">
        <v>0.57916666666666705</v>
      </c>
    </row>
    <row r="18" spans="1:7">
      <c r="A18" s="2">
        <v>0.47916666666666602</v>
      </c>
      <c r="B18" s="6" t="s">
        <v>98</v>
      </c>
      <c r="C18" s="7" t="s">
        <v>55</v>
      </c>
      <c r="D18" s="7" t="s">
        <v>9</v>
      </c>
      <c r="E18" s="6" t="s">
        <v>97</v>
      </c>
      <c r="F18" s="6" t="s">
        <v>96</v>
      </c>
      <c r="G18" s="2">
        <v>0.57361111111111096</v>
      </c>
    </row>
    <row r="19" spans="1:7">
      <c r="A19" s="2">
        <v>0.484722222222221</v>
      </c>
      <c r="B19" s="6" t="s">
        <v>100</v>
      </c>
      <c r="C19" s="7" t="s">
        <v>55</v>
      </c>
      <c r="D19" s="7" t="s">
        <v>9</v>
      </c>
      <c r="E19" s="6" t="s">
        <v>23</v>
      </c>
      <c r="F19" s="6" t="s">
        <v>99</v>
      </c>
      <c r="G19" s="2">
        <v>0.56805555555555554</v>
      </c>
    </row>
    <row r="20" spans="1:7">
      <c r="A20" s="2">
        <v>0.49027777777777781</v>
      </c>
      <c r="B20" s="6" t="s">
        <v>59</v>
      </c>
      <c r="C20" s="7" t="s">
        <v>55</v>
      </c>
      <c r="D20" s="7" t="s">
        <v>9</v>
      </c>
      <c r="E20" s="6" t="s">
        <v>10</v>
      </c>
      <c r="F20" s="6" t="s">
        <v>106</v>
      </c>
      <c r="G20" s="2">
        <v>0.5625</v>
      </c>
    </row>
    <row r="22" spans="1:7">
      <c r="A22" s="2"/>
    </row>
    <row r="23" spans="1:7">
      <c r="A23" s="2"/>
    </row>
    <row r="24" spans="1:7">
      <c r="A24" s="2"/>
    </row>
  </sheetData>
  <mergeCells count="1">
    <mergeCell ref="A1:G1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zoomScaleNormal="100" workbookViewId="0">
      <selection activeCell="O10" sqref="O10"/>
    </sheetView>
  </sheetViews>
  <sheetFormatPr defaultRowHeight="15"/>
  <cols>
    <col min="2" max="8" width="7.140625" customWidth="1"/>
    <col min="16" max="16" width="20.140625" bestFit="1" customWidth="1"/>
    <col min="17" max="17" width="13.85546875" bestFit="1" customWidth="1"/>
    <col min="18" max="18" width="11.140625" bestFit="1" customWidth="1"/>
  </cols>
  <sheetData>
    <row r="1" spans="1:19">
      <c r="P1" s="8" t="s">
        <v>139</v>
      </c>
      <c r="Q1" s="8"/>
      <c r="R1" s="8"/>
    </row>
    <row r="2" spans="1:19">
      <c r="A2" s="1" t="s">
        <v>78</v>
      </c>
      <c r="B2" s="4" t="s">
        <v>90</v>
      </c>
      <c r="C2">
        <v>8</v>
      </c>
      <c r="D2" s="4" t="s">
        <v>86</v>
      </c>
      <c r="E2">
        <v>1</v>
      </c>
      <c r="F2" s="4" t="s">
        <v>79</v>
      </c>
      <c r="G2">
        <v>1</v>
      </c>
      <c r="H2" s="4" t="s">
        <v>80</v>
      </c>
      <c r="I2">
        <v>2</v>
      </c>
      <c r="L2">
        <f>C2+E2+G2+I2</f>
        <v>12</v>
      </c>
      <c r="P2" s="8"/>
      <c r="Q2" s="8"/>
      <c r="R2" s="8"/>
      <c r="S2" s="1" t="s">
        <v>154</v>
      </c>
    </row>
    <row r="3" spans="1:19">
      <c r="A3" s="1" t="s">
        <v>82</v>
      </c>
      <c r="B3" s="4" t="s">
        <v>81</v>
      </c>
      <c r="C3">
        <v>13</v>
      </c>
      <c r="D3" s="1"/>
      <c r="L3">
        <f>C3</f>
        <v>13</v>
      </c>
      <c r="P3" s="9" t="s">
        <v>140</v>
      </c>
      <c r="Q3" s="10"/>
      <c r="R3" s="11"/>
    </row>
    <row r="4" spans="1:19">
      <c r="A4" s="1" t="s">
        <v>84</v>
      </c>
      <c r="B4" s="4" t="s">
        <v>83</v>
      </c>
      <c r="C4">
        <v>8</v>
      </c>
      <c r="D4" s="4" t="s">
        <v>89</v>
      </c>
      <c r="E4">
        <v>3</v>
      </c>
      <c r="F4" s="4" t="s">
        <v>91</v>
      </c>
      <c r="G4">
        <v>3</v>
      </c>
      <c r="H4" s="4" t="s">
        <v>92</v>
      </c>
      <c r="I4">
        <v>1</v>
      </c>
      <c r="L4">
        <f>C4+E4+G4+I4</f>
        <v>15</v>
      </c>
      <c r="P4" s="12" t="s">
        <v>141</v>
      </c>
      <c r="Q4" s="13" t="s">
        <v>142</v>
      </c>
      <c r="R4" s="14" t="s">
        <v>143</v>
      </c>
    </row>
    <row r="5" spans="1:19">
      <c r="A5" s="1" t="s">
        <v>88</v>
      </c>
      <c r="B5" s="4" t="s">
        <v>87</v>
      </c>
      <c r="C5">
        <v>2</v>
      </c>
      <c r="D5" s="4" t="s">
        <v>85</v>
      </c>
      <c r="E5">
        <v>13</v>
      </c>
      <c r="F5" s="1"/>
      <c r="H5" s="1"/>
      <c r="J5" s="1"/>
      <c r="L5">
        <f>C5+E5</f>
        <v>15</v>
      </c>
      <c r="P5" s="12" t="s">
        <v>156</v>
      </c>
      <c r="Q5" s="13" t="s">
        <v>144</v>
      </c>
      <c r="R5" s="14"/>
      <c r="S5">
        <v>1</v>
      </c>
    </row>
    <row r="6" spans="1:19">
      <c r="L6">
        <f>SUM(L2:L5)</f>
        <v>55</v>
      </c>
      <c r="P6" s="12" t="s">
        <v>157</v>
      </c>
      <c r="Q6" s="13" t="s">
        <v>144</v>
      </c>
      <c r="R6" s="14"/>
      <c r="S6">
        <v>2</v>
      </c>
    </row>
    <row r="7" spans="1:19">
      <c r="N7">
        <v>55</v>
      </c>
      <c r="P7" s="12" t="s">
        <v>155</v>
      </c>
      <c r="Q7" s="13" t="s">
        <v>144</v>
      </c>
      <c r="R7" s="14"/>
      <c r="S7">
        <v>4</v>
      </c>
    </row>
    <row r="8" spans="1:19">
      <c r="P8" s="15" t="s">
        <v>145</v>
      </c>
      <c r="Q8" s="16" t="s">
        <v>146</v>
      </c>
      <c r="R8" s="17" t="s">
        <v>92</v>
      </c>
      <c r="S8">
        <v>3</v>
      </c>
    </row>
    <row r="9" spans="1:19">
      <c r="P9" s="8"/>
      <c r="Q9" s="8"/>
      <c r="R9" s="8"/>
    </row>
    <row r="10" spans="1:19">
      <c r="P10" s="9" t="s">
        <v>147</v>
      </c>
      <c r="Q10" s="10"/>
      <c r="R10" s="11"/>
      <c r="S10" s="1" t="s">
        <v>154</v>
      </c>
    </row>
    <row r="11" spans="1:19">
      <c r="P11" s="12" t="s">
        <v>141</v>
      </c>
      <c r="Q11" s="13" t="s">
        <v>142</v>
      </c>
      <c r="R11" s="14" t="s">
        <v>143</v>
      </c>
    </row>
    <row r="12" spans="1:19">
      <c r="P12" s="12" t="s">
        <v>148</v>
      </c>
      <c r="Q12" s="13" t="s">
        <v>149</v>
      </c>
      <c r="R12" s="14" t="s">
        <v>150</v>
      </c>
      <c r="S12">
        <v>1</v>
      </c>
    </row>
    <row r="13" spans="1:19">
      <c r="P13" s="12" t="s">
        <v>151</v>
      </c>
      <c r="Q13" s="13" t="s">
        <v>149</v>
      </c>
      <c r="R13" s="14" t="s">
        <v>150</v>
      </c>
      <c r="S13">
        <v>2</v>
      </c>
    </row>
    <row r="14" spans="1:19">
      <c r="P14" s="12" t="s">
        <v>152</v>
      </c>
      <c r="Q14" s="13" t="s">
        <v>146</v>
      </c>
      <c r="R14" s="14" t="s">
        <v>92</v>
      </c>
      <c r="S14">
        <v>3</v>
      </c>
    </row>
    <row r="15" spans="1:19">
      <c r="P15" s="15" t="s">
        <v>153</v>
      </c>
      <c r="Q15" s="16" t="s">
        <v>146</v>
      </c>
      <c r="R15" s="17" t="s">
        <v>90</v>
      </c>
      <c r="S15">
        <v>4</v>
      </c>
    </row>
    <row r="27" spans="1:3">
      <c r="A27" s="8"/>
      <c r="B27" s="8"/>
      <c r="C27" s="8"/>
    </row>
    <row r="28" spans="1:3">
      <c r="A28" s="8"/>
      <c r="B28" s="8"/>
      <c r="C28" s="8"/>
    </row>
    <row r="29" spans="1:3">
      <c r="A29" s="8"/>
      <c r="B29" s="8"/>
      <c r="C29" s="8"/>
    </row>
    <row r="30" spans="1:3">
      <c r="A30" s="8"/>
      <c r="B30" s="8"/>
      <c r="C30" s="8"/>
    </row>
    <row r="31" spans="1:3">
      <c r="A31" s="8"/>
      <c r="B31" s="8"/>
      <c r="C31" s="8"/>
    </row>
  </sheetData>
  <pageMargins left="0.7" right="0.7" top="0.75" bottom="0.75" header="0.3" footer="0.3"/>
  <pageSetup paperSize="9" scale="91" orientation="portrait" r:id="rId1"/>
  <ignoredErrors>
    <ignoredError sqref="L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Ring 1</vt:lpstr>
      <vt:lpstr>Ring 2</vt:lpstr>
      <vt:lpstr>Ring 3</vt:lpstr>
      <vt:lpstr>Ring 4</vt:lpstr>
      <vt:lpstr>Blad8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Christel Vandyck</dc:creator>
  <cp:keywords/>
  <dc:description/>
  <cp:lastModifiedBy>Cindy Clymans</cp:lastModifiedBy>
  <cp:revision/>
  <dcterms:created xsi:type="dcterms:W3CDTF">2016-03-22T10:02:04Z</dcterms:created>
  <dcterms:modified xsi:type="dcterms:W3CDTF">2017-03-29T07:55:24Z</dcterms:modified>
  <cp:category/>
  <cp:contentStatus/>
</cp:coreProperties>
</file>